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sverrirg_hi_is/Documents/Sverrir/Staðtölur HÍ/2024/"/>
    </mc:Choice>
  </mc:AlternateContent>
  <xr:revisionPtr revIDLastSave="0" documentId="8_{201B73A7-D1C9-4670-B4BF-D22E29F0AE96}" xr6:coauthVersionLast="47" xr6:coauthVersionMax="47" xr10:uidLastSave="{00000000-0000-0000-0000-000000000000}"/>
  <bookViews>
    <workbookView xWindow="-26385" yWindow="1890" windowWidth="21600" windowHeight="11175" xr2:uid="{2248F7E7-B97F-4E87-ABD6-3CDF1076FE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G32" i="1"/>
  <c r="F32" i="1"/>
</calcChain>
</file>

<file path=xl/sharedStrings.xml><?xml version="1.0" encoding="utf-8"?>
<sst xmlns="http://schemas.openxmlformats.org/spreadsheetml/2006/main" count="53" uniqueCount="51">
  <si>
    <t>Félagsvísindasvið</t>
  </si>
  <si>
    <t>Félagsfræði-, mannfræði- og þjóðfræðideild</t>
  </si>
  <si>
    <t>Félagsráðgjafardeild</t>
  </si>
  <si>
    <t>Hagfræðideild</t>
  </si>
  <si>
    <t>Lagadeild</t>
  </si>
  <si>
    <t>Stjórnmálafræðideild</t>
  </si>
  <si>
    <t>Viðskiptafræðideild</t>
  </si>
  <si>
    <t>Heilbrigðisvísindasvið</t>
  </si>
  <si>
    <t>Hjúkrunar- og ljósmóðurfræðideild</t>
  </si>
  <si>
    <t>Lyfjafræðideild</t>
  </si>
  <si>
    <t>Lýðheilsuvísindi</t>
  </si>
  <si>
    <t>Læknadeild</t>
  </si>
  <si>
    <t>Matvæla- og næringarfræðideild</t>
  </si>
  <si>
    <t>Sálfræðideild</t>
  </si>
  <si>
    <t>Tannlæknadeild</t>
  </si>
  <si>
    <t>Hugvísindasvið</t>
  </si>
  <si>
    <t>Deild heimspeki, sagnfræði og fornleifafræði</t>
  </si>
  <si>
    <t>Guðfræði- og trúarbragðafræðideild</t>
  </si>
  <si>
    <t>Íslensku- og menningardeild</t>
  </si>
  <si>
    <t>Mála- og menningardeild</t>
  </si>
  <si>
    <t>Menntavísindasvið</t>
  </si>
  <si>
    <t>Deild faggreinakennslu</t>
  </si>
  <si>
    <t>Deild heilsueflingar, íþrótta og tómstunda</t>
  </si>
  <si>
    <t>Deild kennslu- og menntunarfræði</t>
  </si>
  <si>
    <t>Deild menntunar og margbreytileika</t>
  </si>
  <si>
    <t>Stofnun Árna Magnússonar</t>
  </si>
  <si>
    <t>Stofnun Rannsóknasetra</t>
  </si>
  <si>
    <t>Tilraunastöð Háskóla Íslands í meinafræði að Keldum</t>
  </si>
  <si>
    <t>Verkfræði- og náttúruvísindasvið</t>
  </si>
  <si>
    <t>Iðnaðarverkfræði-, vélaverkfræði- og tölvunarfræðideild</t>
  </si>
  <si>
    <t>Jarðvísindadeild</t>
  </si>
  <si>
    <t>Líf- og umhverfisvísindadeild</t>
  </si>
  <si>
    <t>Rafmagns- og tölvuverkfræðideild</t>
  </si>
  <si>
    <t>Raunvísindadeild</t>
  </si>
  <si>
    <t>Umhverfis- og auðlindafræði</t>
  </si>
  <si>
    <t>Umhverfis- og byggingarverkfræðideild</t>
  </si>
  <si>
    <t>Fjöldi aflstiga</t>
  </si>
  <si>
    <t>Fjöldi rannsóknastiga</t>
  </si>
  <si>
    <t>Fj. starfsmanna</t>
  </si>
  <si>
    <t>Fj. sem skilar</t>
  </si>
  <si>
    <t>Fj. starfsígilda</t>
  </si>
  <si>
    <t>Meðaltal rannsóknastiga/starfshlutfall</t>
  </si>
  <si>
    <t>Fræðasvið/deild</t>
  </si>
  <si>
    <t>Hlutfall aflstiga af rannsókna-stigum %</t>
  </si>
  <si>
    <t>Meðaltal aflstiga/starfs-hlutfall</t>
  </si>
  <si>
    <t>Meðaltal aflastiga/fj. starfsmanna</t>
  </si>
  <si>
    <t>Meðaltal rannsóknastiga/fj starfsmanna</t>
  </si>
  <si>
    <t>Rannsóknastig Háskóla Íslands árið 2023</t>
  </si>
  <si>
    <t>HÁSKÓLI ÍSLANDS - SAMTALS:</t>
  </si>
  <si>
    <t>Raunvísindastofnun-Eðlis- efna og stærðfræðistofa</t>
  </si>
  <si>
    <t>Raunvísindastofnun-Jarðvísindastofnun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</si>
</sst>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0" fillId="0" borderId="4" xfId="0" applyBorder="1"/>
    <xf numFmtId="0" fontId="0" fillId="0" borderId="0" xfId="0"/>
    <xf numFmtId="0" fontId="4" fillId="0" borderId="0" xfId="3" applyFont="1"/>
    <xf numFmtId="0" fontId="0" fillId="0" borderId="0" xfId="0"/>
    <xf numFmtId="3" fontId="5" fillId="2" borderId="5" xfId="0" applyNumberFormat="1" applyFont="1" applyFill="1" applyBorder="1"/>
    <xf numFmtId="0" fontId="5" fillId="0" borderId="2" xfId="0" applyFont="1" applyBorder="1"/>
    <xf numFmtId="0" fontId="5" fillId="0" borderId="6" xfId="0" applyFont="1" applyBorder="1"/>
    <xf numFmtId="0" fontId="0" fillId="0" borderId="10" xfId="0" applyBorder="1"/>
    <xf numFmtId="0" fontId="2" fillId="0" borderId="2" xfId="0" applyFont="1" applyBorder="1"/>
    <xf numFmtId="0" fontId="2" fillId="0" borderId="6" xfId="0" applyFont="1" applyBorder="1"/>
    <xf numFmtId="0" fontId="0" fillId="0" borderId="17" xfId="0" applyBorder="1"/>
    <xf numFmtId="0" fontId="0" fillId="0" borderId="4" xfId="0" applyFont="1" applyBorder="1"/>
    <xf numFmtId="0" fontId="0" fillId="0" borderId="17" xfId="0" applyFont="1" applyBorder="1"/>
    <xf numFmtId="0" fontId="2" fillId="0" borderId="21" xfId="0" applyFont="1" applyBorder="1"/>
    <xf numFmtId="0" fontId="2" fillId="0" borderId="22" xfId="0" applyFont="1" applyBorder="1"/>
    <xf numFmtId="0" fontId="0" fillId="0" borderId="0" xfId="0" applyBorder="1"/>
    <xf numFmtId="3" fontId="0" fillId="0" borderId="0" xfId="0" applyNumberFormat="1" applyBorder="1"/>
    <xf numFmtId="168" fontId="0" fillId="0" borderId="0" xfId="0" applyNumberFormat="1" applyBorder="1"/>
    <xf numFmtId="0" fontId="5" fillId="0" borderId="5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12" xfId="0" applyFont="1" applyBorder="1"/>
    <xf numFmtId="0" fontId="0" fillId="0" borderId="13" xfId="0" applyFont="1" applyBorder="1"/>
    <xf numFmtId="0" fontId="0" fillId="0" borderId="18" xfId="0" applyFont="1" applyBorder="1"/>
    <xf numFmtId="0" fontId="0" fillId="0" borderId="19" xfId="0" applyFont="1" applyBorder="1"/>
    <xf numFmtId="0" fontId="2" fillId="0" borderId="24" xfId="0" applyFont="1" applyBorder="1"/>
    <xf numFmtId="0" fontId="2" fillId="0" borderId="23" xfId="0" applyFont="1" applyBorder="1"/>
    <xf numFmtId="9" fontId="2" fillId="0" borderId="3" xfId="1" applyFont="1" applyBorder="1"/>
    <xf numFmtId="9" fontId="2" fillId="0" borderId="1" xfId="1" applyFont="1" applyBorder="1"/>
    <xf numFmtId="0" fontId="5" fillId="0" borderId="7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8" xfId="0" applyBorder="1" applyAlignment="1">
      <alignment horizontal="left" indent="1"/>
    </xf>
    <xf numFmtId="9" fontId="0" fillId="0" borderId="26" xfId="1" applyFont="1" applyBorder="1"/>
    <xf numFmtId="9" fontId="0" fillId="0" borderId="27" xfId="1" applyFont="1" applyBorder="1"/>
    <xf numFmtId="9" fontId="0" fillId="0" borderId="28" xfId="1" applyFont="1" applyBorder="1"/>
    <xf numFmtId="0" fontId="0" fillId="0" borderId="8" xfId="0" applyBorder="1" applyAlignment="1">
      <alignment horizontal="left" indent="2"/>
    </xf>
    <xf numFmtId="0" fontId="0" fillId="0" borderId="8" xfId="0" applyFont="1" applyBorder="1" applyAlignment="1">
      <alignment horizontal="left" indent="1"/>
    </xf>
    <xf numFmtId="9" fontId="1" fillId="0" borderId="27" xfId="1" applyFont="1" applyBorder="1"/>
    <xf numFmtId="9" fontId="1" fillId="0" borderId="28" xfId="1" applyFont="1" applyBorder="1"/>
    <xf numFmtId="9" fontId="2" fillId="0" borderId="29" xfId="1" applyFont="1" applyBorder="1"/>
    <xf numFmtId="0" fontId="2" fillId="2" borderId="1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/>
    <xf numFmtId="3" fontId="0" fillId="2" borderId="9" xfId="0" applyNumberFormat="1" applyFill="1" applyBorder="1"/>
    <xf numFmtId="3" fontId="0" fillId="2" borderId="12" xfId="0" applyNumberFormat="1" applyFill="1" applyBorder="1"/>
    <xf numFmtId="3" fontId="0" fillId="2" borderId="18" xfId="0" applyNumberFormat="1" applyFill="1" applyBorder="1"/>
    <xf numFmtId="3" fontId="0" fillId="2" borderId="12" xfId="0" applyNumberFormat="1" applyFont="1" applyFill="1" applyBorder="1"/>
    <xf numFmtId="3" fontId="0" fillId="2" borderId="18" xfId="0" applyNumberFormat="1" applyFont="1" applyFill="1" applyBorder="1"/>
    <xf numFmtId="3" fontId="2" fillId="2" borderId="24" xfId="0" applyNumberFormat="1" applyFont="1" applyFill="1" applyBorder="1"/>
    <xf numFmtId="168" fontId="5" fillId="3" borderId="6" xfId="0" applyNumberFormat="1" applyFont="1" applyFill="1" applyBorder="1"/>
    <xf numFmtId="0" fontId="2" fillId="3" borderId="15" xfId="0" applyFont="1" applyFill="1" applyBorder="1" applyAlignment="1">
      <alignment horizontal="center" vertical="center" wrapText="1"/>
    </xf>
    <xf numFmtId="168" fontId="2" fillId="3" borderId="6" xfId="0" applyNumberFormat="1" applyFont="1" applyFill="1" applyBorder="1"/>
    <xf numFmtId="168" fontId="0" fillId="3" borderId="10" xfId="0" applyNumberFormat="1" applyFill="1" applyBorder="1"/>
    <xf numFmtId="168" fontId="0" fillId="3" borderId="4" xfId="0" applyNumberFormat="1" applyFill="1" applyBorder="1"/>
    <xf numFmtId="168" fontId="0" fillId="3" borderId="17" xfId="0" applyNumberFormat="1" applyFill="1" applyBorder="1"/>
    <xf numFmtId="168" fontId="0" fillId="3" borderId="4" xfId="0" applyNumberFormat="1" applyFont="1" applyFill="1" applyBorder="1"/>
    <xf numFmtId="168" fontId="0" fillId="3" borderId="17" xfId="0" applyNumberFormat="1" applyFont="1" applyFill="1" applyBorder="1"/>
    <xf numFmtId="168" fontId="2" fillId="3" borderId="22" xfId="0" applyNumberFormat="1" applyFont="1" applyFill="1" applyBorder="1"/>
    <xf numFmtId="0" fontId="2" fillId="4" borderId="16" xfId="0" applyFont="1" applyFill="1" applyBorder="1" applyAlignment="1">
      <alignment horizontal="center" vertical="center" wrapText="1"/>
    </xf>
    <xf numFmtId="168" fontId="2" fillId="4" borderId="7" xfId="0" applyNumberFormat="1" applyFont="1" applyFill="1" applyBorder="1"/>
    <xf numFmtId="168" fontId="0" fillId="4" borderId="11" xfId="0" applyNumberFormat="1" applyFill="1" applyBorder="1"/>
    <xf numFmtId="168" fontId="0" fillId="4" borderId="13" xfId="0" applyNumberFormat="1" applyFill="1" applyBorder="1"/>
    <xf numFmtId="168" fontId="0" fillId="4" borderId="19" xfId="0" applyNumberFormat="1" applyFill="1" applyBorder="1"/>
    <xf numFmtId="168" fontId="0" fillId="4" borderId="13" xfId="0" applyNumberFormat="1" applyFont="1" applyFill="1" applyBorder="1"/>
    <xf numFmtId="168" fontId="0" fillId="4" borderId="19" xfId="0" applyNumberFormat="1" applyFont="1" applyFill="1" applyBorder="1"/>
    <xf numFmtId="168" fontId="2" fillId="4" borderId="23" xfId="0" applyNumberFormat="1" applyFont="1" applyFill="1" applyBorder="1"/>
    <xf numFmtId="168" fontId="5" fillId="4" borderId="7" xfId="0" applyNumberFormat="1" applyFont="1" applyFill="1" applyBorder="1"/>
    <xf numFmtId="0" fontId="2" fillId="5" borderId="14" xfId="0" applyFont="1" applyFill="1" applyBorder="1" applyAlignment="1">
      <alignment horizontal="center" vertical="center" wrapText="1"/>
    </xf>
    <xf numFmtId="3" fontId="2" fillId="5" borderId="5" xfId="0" applyNumberFormat="1" applyFont="1" applyFill="1" applyBorder="1"/>
    <xf numFmtId="3" fontId="0" fillId="5" borderId="9" xfId="0" applyNumberFormat="1" applyFill="1" applyBorder="1"/>
    <xf numFmtId="3" fontId="0" fillId="5" borderId="12" xfId="0" applyNumberFormat="1" applyFill="1" applyBorder="1"/>
    <xf numFmtId="3" fontId="0" fillId="5" borderId="18" xfId="0" applyNumberFormat="1" applyFill="1" applyBorder="1"/>
    <xf numFmtId="3" fontId="0" fillId="5" borderId="12" xfId="0" applyNumberFormat="1" applyFont="1" applyFill="1" applyBorder="1"/>
    <xf numFmtId="3" fontId="0" fillId="5" borderId="18" xfId="0" applyNumberFormat="1" applyFont="1" applyFill="1" applyBorder="1"/>
    <xf numFmtId="3" fontId="2" fillId="5" borderId="24" xfId="0" applyNumberFormat="1" applyFont="1" applyFill="1" applyBorder="1"/>
    <xf numFmtId="3" fontId="5" fillId="5" borderId="5" xfId="0" applyNumberFormat="1" applyFont="1" applyFill="1" applyBorder="1"/>
    <xf numFmtId="168" fontId="5" fillId="6" borderId="6" xfId="0" applyNumberFormat="1" applyFont="1" applyFill="1" applyBorder="1"/>
    <xf numFmtId="0" fontId="2" fillId="6" borderId="15" xfId="0" applyFont="1" applyFill="1" applyBorder="1" applyAlignment="1">
      <alignment horizontal="center" vertical="center" wrapText="1"/>
    </xf>
    <xf numFmtId="168" fontId="2" fillId="6" borderId="6" xfId="0" applyNumberFormat="1" applyFont="1" applyFill="1" applyBorder="1"/>
    <xf numFmtId="168" fontId="0" fillId="6" borderId="10" xfId="0" applyNumberFormat="1" applyFill="1" applyBorder="1"/>
    <xf numFmtId="168" fontId="0" fillId="6" borderId="4" xfId="0" applyNumberFormat="1" applyFill="1" applyBorder="1"/>
    <xf numFmtId="168" fontId="0" fillId="6" borderId="17" xfId="0" applyNumberFormat="1" applyFill="1" applyBorder="1"/>
    <xf numFmtId="168" fontId="0" fillId="6" borderId="4" xfId="0" applyNumberFormat="1" applyFont="1" applyFill="1" applyBorder="1"/>
    <xf numFmtId="168" fontId="0" fillId="6" borderId="17" xfId="0" applyNumberFormat="1" applyFont="1" applyFill="1" applyBorder="1"/>
    <xf numFmtId="168" fontId="2" fillId="6" borderId="22" xfId="0" applyNumberFormat="1" applyFont="1" applyFill="1" applyBorder="1"/>
    <xf numFmtId="0" fontId="2" fillId="7" borderId="16" xfId="0" applyFont="1" applyFill="1" applyBorder="1" applyAlignment="1">
      <alignment horizontal="center" vertical="center" wrapText="1"/>
    </xf>
    <xf numFmtId="168" fontId="2" fillId="7" borderId="7" xfId="0" applyNumberFormat="1" applyFont="1" applyFill="1" applyBorder="1"/>
    <xf numFmtId="168" fontId="0" fillId="7" borderId="11" xfId="0" applyNumberFormat="1" applyFill="1" applyBorder="1"/>
    <xf numFmtId="168" fontId="0" fillId="7" borderId="13" xfId="0" applyNumberFormat="1" applyFill="1" applyBorder="1"/>
    <xf numFmtId="168" fontId="0" fillId="7" borderId="19" xfId="0" applyNumberFormat="1" applyFill="1" applyBorder="1"/>
    <xf numFmtId="168" fontId="0" fillId="7" borderId="13" xfId="0" applyNumberFormat="1" applyFont="1" applyFill="1" applyBorder="1"/>
    <xf numFmtId="168" fontId="0" fillId="7" borderId="19" xfId="0" applyNumberFormat="1" applyFont="1" applyFill="1" applyBorder="1"/>
    <xf numFmtId="168" fontId="2" fillId="7" borderId="23" xfId="0" applyNumberFormat="1" applyFont="1" applyFill="1" applyBorder="1"/>
    <xf numFmtId="168" fontId="5" fillId="7" borderId="7" xfId="0" applyNumberFormat="1" applyFont="1" applyFill="1" applyBorder="1"/>
  </cellXfs>
  <cellStyles count="6">
    <cellStyle name="Normal" xfId="0" builtinId="0"/>
    <cellStyle name="Normal 10" xfId="3" xr:uid="{D572D33E-C7CE-4286-AE6B-2115C8353EF3}"/>
    <cellStyle name="Normal 2" xfId="4" xr:uid="{9BA4F446-9D4F-4BB0-AC46-8447012A6ED4}"/>
    <cellStyle name="Normal 2 10 2" xfId="5" xr:uid="{518E218B-6BD0-426C-B2D7-11447727703E}"/>
    <cellStyle name="Percent" xfId="1" builtinId="5"/>
    <cellStyle name="Percent 2" xfId="2" xr:uid="{D61EAF8F-05BE-4D9A-9020-B9CCE8ACDE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7527-353D-4878-9CD6-C0ACC169B4E9}">
  <dimension ref="A1:L46"/>
  <sheetViews>
    <sheetView tabSelected="1" workbookViewId="0">
      <selection activeCell="D32" sqref="D32"/>
    </sheetView>
  </sheetViews>
  <sheetFormatPr defaultRowHeight="15" x14ac:dyDescent="0.25"/>
  <cols>
    <col min="1" max="1" width="51" customWidth="1"/>
    <col min="2" max="2" width="12.7109375" customWidth="1"/>
    <col min="3" max="3" width="8.85546875" customWidth="1"/>
    <col min="4" max="4" width="13.5703125" customWidth="1"/>
    <col min="5" max="5" width="14.85546875" customWidth="1"/>
    <col min="6" max="6" width="15" customWidth="1"/>
    <col min="7" max="7" width="15.85546875" customWidth="1"/>
    <col min="8" max="8" width="14.42578125" customWidth="1"/>
    <col min="9" max="10" width="14.7109375" customWidth="1"/>
    <col min="11" max="11" width="10.42578125" customWidth="1"/>
  </cols>
  <sheetData>
    <row r="1" spans="1:11" ht="24" x14ac:dyDescent="0.4">
      <c r="A1" s="3" t="s">
        <v>47</v>
      </c>
    </row>
    <row r="3" spans="1:11" ht="15.75" thickBot="1" x14ac:dyDescent="0.3"/>
    <row r="4" spans="1:11" ht="60.75" thickBot="1" x14ac:dyDescent="0.3">
      <c r="A4" s="40" t="s">
        <v>42</v>
      </c>
      <c r="B4" s="20" t="s">
        <v>38</v>
      </c>
      <c r="C4" s="21" t="s">
        <v>39</v>
      </c>
      <c r="D4" s="22" t="s">
        <v>40</v>
      </c>
      <c r="E4" s="51" t="s">
        <v>37</v>
      </c>
      <c r="F4" s="60" t="s">
        <v>46</v>
      </c>
      <c r="G4" s="68" t="s">
        <v>41</v>
      </c>
      <c r="H4" s="77" t="s">
        <v>36</v>
      </c>
      <c r="I4" s="87" t="s">
        <v>45</v>
      </c>
      <c r="J4" s="95" t="s">
        <v>44</v>
      </c>
      <c r="K4" s="41" t="s">
        <v>43</v>
      </c>
    </row>
    <row r="5" spans="1:11" ht="15.75" thickBot="1" x14ac:dyDescent="0.3">
      <c r="A5" s="9" t="s">
        <v>0</v>
      </c>
      <c r="B5" s="23">
        <v>170</v>
      </c>
      <c r="C5" s="10">
        <v>149</v>
      </c>
      <c r="D5" s="24">
        <v>139.4</v>
      </c>
      <c r="E5" s="52">
        <v>4731.8</v>
      </c>
      <c r="F5" s="61">
        <v>27.834117647058825</v>
      </c>
      <c r="G5" s="69">
        <v>33.944045911047347</v>
      </c>
      <c r="H5" s="78">
        <v>3062.4</v>
      </c>
      <c r="I5" s="88">
        <v>18.014117647058825</v>
      </c>
      <c r="J5" s="96">
        <v>21.968436154949785</v>
      </c>
      <c r="K5" s="37">
        <v>0.64719557039604381</v>
      </c>
    </row>
    <row r="6" spans="1:11" x14ac:dyDescent="0.25">
      <c r="A6" s="42" t="s">
        <v>1</v>
      </c>
      <c r="B6" s="25">
        <v>46</v>
      </c>
      <c r="C6" s="8">
        <v>45</v>
      </c>
      <c r="D6" s="26">
        <v>42.2</v>
      </c>
      <c r="E6" s="53">
        <v>1431.6</v>
      </c>
      <c r="F6" s="62">
        <v>31.121739130434779</v>
      </c>
      <c r="G6" s="70">
        <v>33.924170616113742</v>
      </c>
      <c r="H6" s="79">
        <v>860.5</v>
      </c>
      <c r="I6" s="89">
        <v>18.706521739130434</v>
      </c>
      <c r="J6" s="97">
        <v>20.390995260663505</v>
      </c>
      <c r="K6" s="43">
        <v>0.60107571947471361</v>
      </c>
    </row>
    <row r="7" spans="1:11" x14ac:dyDescent="0.25">
      <c r="A7" s="42" t="s">
        <v>2</v>
      </c>
      <c r="B7" s="27">
        <v>21</v>
      </c>
      <c r="C7" s="1">
        <v>17</v>
      </c>
      <c r="D7" s="28">
        <v>14.9</v>
      </c>
      <c r="E7" s="54">
        <v>415.2</v>
      </c>
      <c r="F7" s="63">
        <v>19.771428571428572</v>
      </c>
      <c r="G7" s="71">
        <v>27.865771812080535</v>
      </c>
      <c r="H7" s="80">
        <v>268.10000000000002</v>
      </c>
      <c r="I7" s="90">
        <v>12.766666666666667</v>
      </c>
      <c r="J7" s="98">
        <v>17.993288590604028</v>
      </c>
      <c r="K7" s="44">
        <v>0.64571290944123316</v>
      </c>
    </row>
    <row r="8" spans="1:11" x14ac:dyDescent="0.25">
      <c r="A8" s="42" t="s">
        <v>3</v>
      </c>
      <c r="B8" s="27">
        <v>16</v>
      </c>
      <c r="C8" s="1">
        <v>14</v>
      </c>
      <c r="D8" s="28">
        <v>13.5</v>
      </c>
      <c r="E8" s="54">
        <v>514.1</v>
      </c>
      <c r="F8" s="63">
        <v>32.131250000000001</v>
      </c>
      <c r="G8" s="71">
        <v>38.081481481481482</v>
      </c>
      <c r="H8" s="80">
        <v>348.1</v>
      </c>
      <c r="I8" s="90">
        <v>21.756250000000001</v>
      </c>
      <c r="J8" s="98">
        <v>25.785185185185188</v>
      </c>
      <c r="K8" s="44">
        <v>0.67710562147442133</v>
      </c>
    </row>
    <row r="9" spans="1:11" x14ac:dyDescent="0.25">
      <c r="A9" s="42" t="s">
        <v>4</v>
      </c>
      <c r="B9" s="27">
        <v>25</v>
      </c>
      <c r="C9" s="1">
        <v>17</v>
      </c>
      <c r="D9" s="28">
        <v>16.600000000000001</v>
      </c>
      <c r="E9" s="54">
        <v>428.2</v>
      </c>
      <c r="F9" s="63">
        <v>17.128</v>
      </c>
      <c r="G9" s="71">
        <v>25.795180722891562</v>
      </c>
      <c r="H9" s="80">
        <v>262.8</v>
      </c>
      <c r="I9" s="90">
        <v>10.512</v>
      </c>
      <c r="J9" s="98">
        <v>15.831325301204819</v>
      </c>
      <c r="K9" s="44">
        <v>0.61373190098085006</v>
      </c>
    </row>
    <row r="10" spans="1:11" x14ac:dyDescent="0.25">
      <c r="A10" s="42" t="s">
        <v>5</v>
      </c>
      <c r="B10" s="27">
        <v>23</v>
      </c>
      <c r="C10" s="1">
        <v>23</v>
      </c>
      <c r="D10" s="28">
        <v>21</v>
      </c>
      <c r="E10" s="54">
        <v>656.4</v>
      </c>
      <c r="F10" s="63">
        <v>28.539130434782606</v>
      </c>
      <c r="G10" s="71">
        <v>31.257142857142856</v>
      </c>
      <c r="H10" s="80">
        <v>357.3</v>
      </c>
      <c r="I10" s="90">
        <v>15.534782608695652</v>
      </c>
      <c r="J10" s="98">
        <v>17.014285714285716</v>
      </c>
      <c r="K10" s="44">
        <v>0.54433272394881171</v>
      </c>
    </row>
    <row r="11" spans="1:11" ht="15.75" thickBot="1" x14ac:dyDescent="0.3">
      <c r="A11" s="42" t="s">
        <v>6</v>
      </c>
      <c r="B11" s="29">
        <v>39</v>
      </c>
      <c r="C11" s="11">
        <v>33</v>
      </c>
      <c r="D11" s="30">
        <v>31.2</v>
      </c>
      <c r="E11" s="55">
        <v>1286.2</v>
      </c>
      <c r="F11" s="64">
        <v>32.97948717948718</v>
      </c>
      <c r="G11" s="72">
        <v>41.224358974358978</v>
      </c>
      <c r="H11" s="81">
        <v>965.6</v>
      </c>
      <c r="I11" s="91">
        <v>24.75897435897436</v>
      </c>
      <c r="J11" s="99">
        <v>30.948717948717949</v>
      </c>
      <c r="K11" s="45">
        <v>0.75073860985849794</v>
      </c>
    </row>
    <row r="12" spans="1:11" ht="15.75" thickBot="1" x14ac:dyDescent="0.3">
      <c r="A12" s="9" t="s">
        <v>7</v>
      </c>
      <c r="B12" s="23">
        <v>274</v>
      </c>
      <c r="C12" s="10">
        <v>243</v>
      </c>
      <c r="D12" s="24">
        <v>186.4</v>
      </c>
      <c r="E12" s="52">
        <v>6820.3</v>
      </c>
      <c r="F12" s="61">
        <v>24.891605839416059</v>
      </c>
      <c r="G12" s="69">
        <v>36.589592274678111</v>
      </c>
      <c r="H12" s="78">
        <v>5424.2</v>
      </c>
      <c r="I12" s="88">
        <v>19.796350364963502</v>
      </c>
      <c r="J12" s="96">
        <v>29.099785407725321</v>
      </c>
      <c r="K12" s="37">
        <v>0.79530225943140331</v>
      </c>
    </row>
    <row r="13" spans="1:11" x14ac:dyDescent="0.25">
      <c r="A13" s="42" t="s">
        <v>7</v>
      </c>
      <c r="B13" s="25">
        <v>7</v>
      </c>
      <c r="C13" s="8">
        <v>7</v>
      </c>
      <c r="D13" s="26">
        <v>5.2</v>
      </c>
      <c r="E13" s="53">
        <v>217.8</v>
      </c>
      <c r="F13" s="62">
        <v>31.114285714285717</v>
      </c>
      <c r="G13" s="70">
        <v>41.884615384615387</v>
      </c>
      <c r="H13" s="79">
        <v>157.30000000000001</v>
      </c>
      <c r="I13" s="89">
        <v>22.471428571428572</v>
      </c>
      <c r="J13" s="97">
        <v>30.25</v>
      </c>
      <c r="K13" s="43">
        <v>0.72222222222222221</v>
      </c>
    </row>
    <row r="14" spans="1:11" x14ac:dyDescent="0.25">
      <c r="A14" s="42" t="s">
        <v>8</v>
      </c>
      <c r="B14" s="27">
        <v>35</v>
      </c>
      <c r="C14" s="1">
        <v>34</v>
      </c>
      <c r="D14" s="28">
        <v>26.7</v>
      </c>
      <c r="E14" s="54">
        <v>994.1</v>
      </c>
      <c r="F14" s="63">
        <v>28.402857142857144</v>
      </c>
      <c r="G14" s="71">
        <v>37.232209737827716</v>
      </c>
      <c r="H14" s="80">
        <v>731.5</v>
      </c>
      <c r="I14" s="90">
        <v>20.9</v>
      </c>
      <c r="J14" s="98">
        <v>27.397003745318354</v>
      </c>
      <c r="K14" s="44">
        <v>0.73584146464138411</v>
      </c>
    </row>
    <row r="15" spans="1:11" x14ac:dyDescent="0.25">
      <c r="A15" s="42" t="s">
        <v>9</v>
      </c>
      <c r="B15" s="27">
        <v>18</v>
      </c>
      <c r="C15" s="1">
        <v>18</v>
      </c>
      <c r="D15" s="28">
        <v>15.2</v>
      </c>
      <c r="E15" s="54">
        <v>444</v>
      </c>
      <c r="F15" s="63">
        <v>24.666666666666668</v>
      </c>
      <c r="G15" s="71">
        <v>29.210526315789476</v>
      </c>
      <c r="H15" s="80">
        <v>327.2</v>
      </c>
      <c r="I15" s="90">
        <v>18.177777777777777</v>
      </c>
      <c r="J15" s="98">
        <v>21.526315789473685</v>
      </c>
      <c r="K15" s="44">
        <v>0.73693693693693696</v>
      </c>
    </row>
    <row r="16" spans="1:11" x14ac:dyDescent="0.25">
      <c r="A16" s="42" t="s">
        <v>11</v>
      </c>
      <c r="B16" s="27">
        <v>141</v>
      </c>
      <c r="C16" s="1">
        <v>122</v>
      </c>
      <c r="D16" s="28">
        <v>81.099999999999994</v>
      </c>
      <c r="E16" s="54">
        <v>3114</v>
      </c>
      <c r="F16" s="63">
        <v>22.085106382978722</v>
      </c>
      <c r="G16" s="71">
        <v>38.397040690505548</v>
      </c>
      <c r="H16" s="80">
        <v>2484.9</v>
      </c>
      <c r="I16" s="90">
        <v>17.623404255319148</v>
      </c>
      <c r="J16" s="98">
        <v>30.639950678175097</v>
      </c>
      <c r="K16" s="44">
        <v>0.79797687861271682</v>
      </c>
    </row>
    <row r="17" spans="1:11" x14ac:dyDescent="0.25">
      <c r="A17" s="46" t="s">
        <v>10</v>
      </c>
      <c r="B17" s="27">
        <v>13</v>
      </c>
      <c r="C17" s="1">
        <v>12</v>
      </c>
      <c r="D17" s="28">
        <v>9.1</v>
      </c>
      <c r="E17" s="54">
        <v>600.9</v>
      </c>
      <c r="F17" s="63">
        <v>46.223076923076924</v>
      </c>
      <c r="G17" s="71">
        <v>66.032967032967036</v>
      </c>
      <c r="H17" s="80">
        <v>541.1</v>
      </c>
      <c r="I17" s="90">
        <v>41.623076923076923</v>
      </c>
      <c r="J17" s="98">
        <v>59.461538461538467</v>
      </c>
      <c r="K17" s="44">
        <v>0.90048260941920455</v>
      </c>
    </row>
    <row r="18" spans="1:11" x14ac:dyDescent="0.25">
      <c r="A18" s="42" t="s">
        <v>12</v>
      </c>
      <c r="B18" s="27">
        <v>17</v>
      </c>
      <c r="C18" s="1">
        <v>16</v>
      </c>
      <c r="D18" s="28">
        <v>13.1</v>
      </c>
      <c r="E18" s="54">
        <v>682.3</v>
      </c>
      <c r="F18" s="63">
        <v>40.135294117647057</v>
      </c>
      <c r="G18" s="71">
        <v>52.083969465648856</v>
      </c>
      <c r="H18" s="80">
        <v>582.6</v>
      </c>
      <c r="I18" s="90">
        <v>34.27058823529412</v>
      </c>
      <c r="J18" s="98">
        <v>44.473282442748094</v>
      </c>
      <c r="K18" s="44">
        <v>0.85387659387366266</v>
      </c>
    </row>
    <row r="19" spans="1:11" x14ac:dyDescent="0.25">
      <c r="A19" s="42" t="s">
        <v>13</v>
      </c>
      <c r="B19" s="27">
        <v>27</v>
      </c>
      <c r="C19" s="1">
        <v>20</v>
      </c>
      <c r="D19" s="28">
        <v>24.3</v>
      </c>
      <c r="E19" s="54">
        <v>643.5</v>
      </c>
      <c r="F19" s="63">
        <v>23.833333333333332</v>
      </c>
      <c r="G19" s="71">
        <v>26.481481481481481</v>
      </c>
      <c r="H19" s="80">
        <v>520.70000000000005</v>
      </c>
      <c r="I19" s="90">
        <v>19.285185185185188</v>
      </c>
      <c r="J19" s="98">
        <v>21.427983539094651</v>
      </c>
      <c r="K19" s="44">
        <v>0.80916860916860922</v>
      </c>
    </row>
    <row r="20" spans="1:11" ht="15.75" thickBot="1" x14ac:dyDescent="0.3">
      <c r="A20" s="42" t="s">
        <v>14</v>
      </c>
      <c r="B20" s="29">
        <v>16</v>
      </c>
      <c r="C20" s="11">
        <v>14</v>
      </c>
      <c r="D20" s="30">
        <v>11.8</v>
      </c>
      <c r="E20" s="55">
        <v>123.8</v>
      </c>
      <c r="F20" s="64">
        <v>7.7374999999999998</v>
      </c>
      <c r="G20" s="72">
        <v>10.491525423728813</v>
      </c>
      <c r="H20" s="81">
        <v>78.8</v>
      </c>
      <c r="I20" s="91">
        <v>4.9249999999999998</v>
      </c>
      <c r="J20" s="99">
        <v>6.6779661016949143</v>
      </c>
      <c r="K20" s="45">
        <v>0.6365105008077544</v>
      </c>
    </row>
    <row r="21" spans="1:11" ht="15.75" thickBot="1" x14ac:dyDescent="0.3">
      <c r="A21" s="9" t="s">
        <v>15</v>
      </c>
      <c r="B21" s="23">
        <v>139</v>
      </c>
      <c r="C21" s="10">
        <v>129</v>
      </c>
      <c r="D21" s="24">
        <v>118.9</v>
      </c>
      <c r="E21" s="52">
        <v>3696.8</v>
      </c>
      <c r="F21" s="61">
        <v>26.595683453237413</v>
      </c>
      <c r="G21" s="69">
        <v>31.091673675357445</v>
      </c>
      <c r="H21" s="78">
        <v>2168.5</v>
      </c>
      <c r="I21" s="88">
        <v>15.600719424460431</v>
      </c>
      <c r="J21" s="96">
        <v>18.238015138772077</v>
      </c>
      <c r="K21" s="37">
        <v>0.58658840077905217</v>
      </c>
    </row>
    <row r="22" spans="1:11" x14ac:dyDescent="0.25">
      <c r="A22" s="42" t="s">
        <v>16</v>
      </c>
      <c r="B22" s="25">
        <v>42</v>
      </c>
      <c r="C22" s="8">
        <v>38</v>
      </c>
      <c r="D22" s="26">
        <v>31.6</v>
      </c>
      <c r="E22" s="53">
        <v>1369.2</v>
      </c>
      <c r="F22" s="62">
        <v>32.6</v>
      </c>
      <c r="G22" s="70">
        <v>43.329113924050631</v>
      </c>
      <c r="H22" s="79">
        <v>948.3</v>
      </c>
      <c r="I22" s="89">
        <v>22.578571428571429</v>
      </c>
      <c r="J22" s="97">
        <v>30.009493670886073</v>
      </c>
      <c r="K22" s="43">
        <v>0.6925942156003505</v>
      </c>
    </row>
    <row r="23" spans="1:11" x14ac:dyDescent="0.25">
      <c r="A23" s="42" t="s">
        <v>17</v>
      </c>
      <c r="B23" s="27">
        <v>6</v>
      </c>
      <c r="C23" s="1">
        <v>6</v>
      </c>
      <c r="D23" s="28">
        <v>6</v>
      </c>
      <c r="E23" s="54">
        <v>182.8</v>
      </c>
      <c r="F23" s="63">
        <v>30.466666666666669</v>
      </c>
      <c r="G23" s="71">
        <v>30.466666666666669</v>
      </c>
      <c r="H23" s="80">
        <v>115</v>
      </c>
      <c r="I23" s="90">
        <v>19.166666666666668</v>
      </c>
      <c r="J23" s="98">
        <v>19.166666666666668</v>
      </c>
      <c r="K23" s="44">
        <v>0.62910284463894961</v>
      </c>
    </row>
    <row r="24" spans="1:11" x14ac:dyDescent="0.25">
      <c r="A24" s="42" t="s">
        <v>18</v>
      </c>
      <c r="B24" s="27">
        <v>57</v>
      </c>
      <c r="C24" s="1">
        <v>55</v>
      </c>
      <c r="D24" s="28">
        <v>51.1</v>
      </c>
      <c r="E24" s="54">
        <v>1526.5</v>
      </c>
      <c r="F24" s="63">
        <v>26.780701754385966</v>
      </c>
      <c r="G24" s="71">
        <v>29.87279843444227</v>
      </c>
      <c r="H24" s="80">
        <v>824.6</v>
      </c>
      <c r="I24" s="90">
        <v>14.466666666666667</v>
      </c>
      <c r="J24" s="98">
        <v>16.136986301369863</v>
      </c>
      <c r="K24" s="44">
        <v>0.54018997707173277</v>
      </c>
    </row>
    <row r="25" spans="1:11" ht="15.75" thickBot="1" x14ac:dyDescent="0.3">
      <c r="A25" s="42" t="s">
        <v>19</v>
      </c>
      <c r="B25" s="29">
        <v>34</v>
      </c>
      <c r="C25" s="11">
        <v>30</v>
      </c>
      <c r="D25" s="30">
        <v>30.1</v>
      </c>
      <c r="E25" s="55">
        <v>618.29999999999995</v>
      </c>
      <c r="F25" s="64">
        <v>18.185294117647057</v>
      </c>
      <c r="G25" s="72">
        <v>20.541528239202655</v>
      </c>
      <c r="H25" s="81">
        <v>280.60000000000002</v>
      </c>
      <c r="I25" s="91">
        <v>8.2529411764705891</v>
      </c>
      <c r="J25" s="99">
        <v>9.3222591362126241</v>
      </c>
      <c r="K25" s="45">
        <v>0.45382500404334475</v>
      </c>
    </row>
    <row r="26" spans="1:11" ht="15.75" thickBot="1" x14ac:dyDescent="0.3">
      <c r="A26" s="9" t="s">
        <v>20</v>
      </c>
      <c r="B26" s="23">
        <v>155</v>
      </c>
      <c r="C26" s="10">
        <v>143</v>
      </c>
      <c r="D26" s="24">
        <v>128.19999999999999</v>
      </c>
      <c r="E26" s="52">
        <v>3329.5</v>
      </c>
      <c r="F26" s="61">
        <v>21.480645161290322</v>
      </c>
      <c r="G26" s="69">
        <v>25.971138845553824</v>
      </c>
      <c r="H26" s="78">
        <v>2063.8000000000002</v>
      </c>
      <c r="I26" s="88">
        <v>13.314838709677421</v>
      </c>
      <c r="J26" s="96">
        <v>16.098283931357258</v>
      </c>
      <c r="K26" s="37">
        <v>0.61985283075536868</v>
      </c>
    </row>
    <row r="27" spans="1:11" x14ac:dyDescent="0.25">
      <c r="A27" s="42" t="s">
        <v>20</v>
      </c>
      <c r="B27" s="25">
        <v>6</v>
      </c>
      <c r="C27" s="8">
        <v>6</v>
      </c>
      <c r="D27" s="26">
        <v>4.9000000000000004</v>
      </c>
      <c r="E27" s="53">
        <v>176</v>
      </c>
      <c r="F27" s="62">
        <v>29.333333333333332</v>
      </c>
      <c r="G27" s="70">
        <v>35.918367346938773</v>
      </c>
      <c r="H27" s="79">
        <v>142.6</v>
      </c>
      <c r="I27" s="89">
        <v>23.766666666666666</v>
      </c>
      <c r="J27" s="97">
        <v>29.102040816326529</v>
      </c>
      <c r="K27" s="43">
        <v>0.81022727272727268</v>
      </c>
    </row>
    <row r="28" spans="1:11" x14ac:dyDescent="0.25">
      <c r="A28" s="42" t="s">
        <v>21</v>
      </c>
      <c r="B28" s="27">
        <v>47</v>
      </c>
      <c r="C28" s="1">
        <v>43</v>
      </c>
      <c r="D28" s="28">
        <v>40.9</v>
      </c>
      <c r="E28" s="54">
        <v>832.9</v>
      </c>
      <c r="F28" s="63">
        <v>17.72127659574468</v>
      </c>
      <c r="G28" s="71">
        <v>20.364303178484107</v>
      </c>
      <c r="H28" s="80">
        <v>396.2</v>
      </c>
      <c r="I28" s="90">
        <v>8.4297872340425535</v>
      </c>
      <c r="J28" s="98">
        <v>9.6870415647921764</v>
      </c>
      <c r="K28" s="44">
        <v>0.47568735742586143</v>
      </c>
    </row>
    <row r="29" spans="1:11" x14ac:dyDescent="0.25">
      <c r="A29" s="42" t="s">
        <v>22</v>
      </c>
      <c r="B29" s="27">
        <v>31</v>
      </c>
      <c r="C29" s="1">
        <v>27</v>
      </c>
      <c r="D29" s="28">
        <v>25</v>
      </c>
      <c r="E29" s="54">
        <v>496.2</v>
      </c>
      <c r="F29" s="63">
        <v>16.006451612903227</v>
      </c>
      <c r="G29" s="71">
        <v>19.847999999999999</v>
      </c>
      <c r="H29" s="80">
        <v>333.8</v>
      </c>
      <c r="I29" s="90">
        <v>10.767741935483871</v>
      </c>
      <c r="J29" s="98">
        <v>13.352</v>
      </c>
      <c r="K29" s="44">
        <v>0.67271261588069331</v>
      </c>
    </row>
    <row r="30" spans="1:11" x14ac:dyDescent="0.25">
      <c r="A30" s="42" t="s">
        <v>23</v>
      </c>
      <c r="B30" s="27">
        <v>39</v>
      </c>
      <c r="C30" s="1">
        <v>37</v>
      </c>
      <c r="D30" s="28">
        <v>33.5</v>
      </c>
      <c r="E30" s="54">
        <v>1139.9000000000001</v>
      </c>
      <c r="F30" s="63">
        <v>29.228205128205129</v>
      </c>
      <c r="G30" s="71">
        <v>34.026865671641794</v>
      </c>
      <c r="H30" s="80">
        <v>752.8</v>
      </c>
      <c r="I30" s="90">
        <v>19.302564102564101</v>
      </c>
      <c r="J30" s="98">
        <v>22.471641791044775</v>
      </c>
      <c r="K30" s="44">
        <v>0.66040880779015698</v>
      </c>
    </row>
    <row r="31" spans="1:11" ht="15.75" thickBot="1" x14ac:dyDescent="0.3">
      <c r="A31" s="42" t="s">
        <v>24</v>
      </c>
      <c r="B31" s="29">
        <v>32</v>
      </c>
      <c r="C31" s="11">
        <v>30</v>
      </c>
      <c r="D31" s="30">
        <v>23.9</v>
      </c>
      <c r="E31" s="55">
        <v>684.6</v>
      </c>
      <c r="F31" s="64">
        <v>21.393750000000001</v>
      </c>
      <c r="G31" s="72">
        <v>28.64435146443515</v>
      </c>
      <c r="H31" s="81">
        <v>438.4</v>
      </c>
      <c r="I31" s="91">
        <v>13.7</v>
      </c>
      <c r="J31" s="99">
        <v>18.343096234309623</v>
      </c>
      <c r="K31" s="45">
        <v>0.64037394098743783</v>
      </c>
    </row>
    <row r="32" spans="1:11" s="4" customFormat="1" ht="15.75" thickBot="1" x14ac:dyDescent="0.3">
      <c r="A32" s="9" t="s">
        <v>28</v>
      </c>
      <c r="B32" s="23">
        <v>248</v>
      </c>
      <c r="C32" s="10">
        <v>198</v>
      </c>
      <c r="D32" s="24">
        <v>195.8</v>
      </c>
      <c r="E32" s="52">
        <v>7593.8</v>
      </c>
      <c r="F32" s="61">
        <f>SUM(E32/B32)</f>
        <v>30.620161290322581</v>
      </c>
      <c r="G32" s="69">
        <f>SUM(E32/D32)</f>
        <v>38.783452502553622</v>
      </c>
      <c r="H32" s="78">
        <v>5943.1</v>
      </c>
      <c r="I32" s="88">
        <f>SUM(H32/B32)</f>
        <v>23.964112903225807</v>
      </c>
      <c r="J32" s="96">
        <f>SUM(H32/D32)</f>
        <v>30.352911133810011</v>
      </c>
      <c r="K32" s="37">
        <v>0.78</v>
      </c>
    </row>
    <row r="33" spans="1:12" s="4" customFormat="1" x14ac:dyDescent="0.25">
      <c r="A33" s="42" t="s">
        <v>29</v>
      </c>
      <c r="B33" s="25">
        <v>40</v>
      </c>
      <c r="C33" s="8">
        <v>35</v>
      </c>
      <c r="D33" s="26">
        <v>31.9</v>
      </c>
      <c r="E33" s="53">
        <v>991.5</v>
      </c>
      <c r="F33" s="62">
        <v>24.787500000000001</v>
      </c>
      <c r="G33" s="70">
        <v>31.081504702194358</v>
      </c>
      <c r="H33" s="79">
        <v>764.7</v>
      </c>
      <c r="I33" s="89">
        <v>19.1175</v>
      </c>
      <c r="J33" s="97">
        <v>23.971786833855802</v>
      </c>
      <c r="K33" s="43">
        <v>0.77125567322239041</v>
      </c>
    </row>
    <row r="34" spans="1:12" s="4" customFormat="1" x14ac:dyDescent="0.25">
      <c r="A34" s="42" t="s">
        <v>30</v>
      </c>
      <c r="B34" s="27">
        <v>13</v>
      </c>
      <c r="C34" s="1">
        <v>13</v>
      </c>
      <c r="D34" s="28">
        <v>13</v>
      </c>
      <c r="E34" s="54">
        <v>528.79999999999995</v>
      </c>
      <c r="F34" s="63">
        <v>40.676923076923075</v>
      </c>
      <c r="G34" s="71">
        <v>40.676923076923075</v>
      </c>
      <c r="H34" s="80">
        <v>350.4</v>
      </c>
      <c r="I34" s="90">
        <v>26.95384615384615</v>
      </c>
      <c r="J34" s="98">
        <v>26.95384615384615</v>
      </c>
      <c r="K34" s="44">
        <v>0.66263237518910745</v>
      </c>
    </row>
    <row r="35" spans="1:12" s="4" customFormat="1" x14ac:dyDescent="0.25">
      <c r="A35" s="42" t="s">
        <v>31</v>
      </c>
      <c r="B35" s="27">
        <v>53</v>
      </c>
      <c r="C35" s="1">
        <v>43</v>
      </c>
      <c r="D35" s="28">
        <v>40.9</v>
      </c>
      <c r="E35" s="54">
        <v>1681</v>
      </c>
      <c r="F35" s="63">
        <v>31.716981132075471</v>
      </c>
      <c r="G35" s="71">
        <v>41.100244498777506</v>
      </c>
      <c r="H35" s="80">
        <v>1283.3</v>
      </c>
      <c r="I35" s="90">
        <v>24.213207547169809</v>
      </c>
      <c r="J35" s="98">
        <v>31.376528117359413</v>
      </c>
      <c r="K35" s="44">
        <v>0.76341463414634148</v>
      </c>
    </row>
    <row r="36" spans="1:12" x14ac:dyDescent="0.25">
      <c r="A36" s="42" t="s">
        <v>32</v>
      </c>
      <c r="B36" s="27">
        <v>12</v>
      </c>
      <c r="C36" s="1">
        <v>9</v>
      </c>
      <c r="D36" s="28">
        <v>11.1</v>
      </c>
      <c r="E36" s="54">
        <v>289.8</v>
      </c>
      <c r="F36" s="63">
        <v>24.150000000000002</v>
      </c>
      <c r="G36" s="71">
        <v>26.108108108108109</v>
      </c>
      <c r="H36" s="80">
        <v>230.5</v>
      </c>
      <c r="I36" s="90">
        <v>19.208333333333332</v>
      </c>
      <c r="J36" s="98">
        <v>20.765765765765767</v>
      </c>
      <c r="K36" s="44">
        <v>0.7953761214630779</v>
      </c>
    </row>
    <row r="37" spans="1:12" x14ac:dyDescent="0.25">
      <c r="A37" s="42" t="s">
        <v>33</v>
      </c>
      <c r="B37" s="27">
        <v>37</v>
      </c>
      <c r="C37" s="1">
        <v>34</v>
      </c>
      <c r="D37" s="28">
        <v>34.299999999999997</v>
      </c>
      <c r="E37" s="54">
        <v>1562.6</v>
      </c>
      <c r="F37" s="63">
        <v>42.232432432432432</v>
      </c>
      <c r="G37" s="71">
        <v>45.556851311953352</v>
      </c>
      <c r="H37" s="80">
        <v>1267.8</v>
      </c>
      <c r="I37" s="90">
        <v>34.264864864864862</v>
      </c>
      <c r="J37" s="98">
        <v>36.962099125364432</v>
      </c>
      <c r="K37" s="44">
        <v>0.81134007423524901</v>
      </c>
    </row>
    <row r="38" spans="1:12" x14ac:dyDescent="0.25">
      <c r="A38" s="42" t="s">
        <v>34</v>
      </c>
      <c r="B38" s="27">
        <v>3</v>
      </c>
      <c r="C38" s="1">
        <v>2</v>
      </c>
      <c r="D38" s="28">
        <v>2.1</v>
      </c>
      <c r="E38" s="54">
        <v>175.1</v>
      </c>
      <c r="F38" s="63">
        <v>58.366666666666667</v>
      </c>
      <c r="G38" s="71">
        <v>83.38095238095238</v>
      </c>
      <c r="H38" s="80">
        <v>166.7</v>
      </c>
      <c r="I38" s="90">
        <v>55.566666666666663</v>
      </c>
      <c r="J38" s="98">
        <v>79.380952380952365</v>
      </c>
      <c r="K38" s="44">
        <v>0.95202741290691029</v>
      </c>
    </row>
    <row r="39" spans="1:12" x14ac:dyDescent="0.25">
      <c r="A39" s="42" t="s">
        <v>35</v>
      </c>
      <c r="B39" s="27">
        <v>22</v>
      </c>
      <c r="C39" s="1">
        <v>16</v>
      </c>
      <c r="D39" s="28">
        <v>16.2</v>
      </c>
      <c r="E39" s="54">
        <v>1008.5</v>
      </c>
      <c r="F39" s="63">
        <v>45.840909090909093</v>
      </c>
      <c r="G39" s="71">
        <v>62.253086419753089</v>
      </c>
      <c r="H39" s="80">
        <v>841.2</v>
      </c>
      <c r="I39" s="90">
        <v>38.236363636363642</v>
      </c>
      <c r="J39" s="98">
        <v>51.925925925925931</v>
      </c>
      <c r="K39" s="44">
        <v>0.83411006445215674</v>
      </c>
    </row>
    <row r="40" spans="1:12" x14ac:dyDescent="0.25">
      <c r="A40" s="47" t="s">
        <v>49</v>
      </c>
      <c r="B40" s="31">
        <v>34</v>
      </c>
      <c r="C40" s="12">
        <v>21</v>
      </c>
      <c r="D40" s="32">
        <v>23.1</v>
      </c>
      <c r="E40" s="56">
        <v>602.9</v>
      </c>
      <c r="F40" s="65">
        <v>17.732352941176469</v>
      </c>
      <c r="G40" s="73">
        <v>26.099567099567096</v>
      </c>
      <c r="H40" s="82">
        <v>505.5</v>
      </c>
      <c r="I40" s="92">
        <v>14.867647058823529</v>
      </c>
      <c r="J40" s="100">
        <v>21.88311688311688</v>
      </c>
      <c r="K40" s="48">
        <v>0.8384475037319622</v>
      </c>
    </row>
    <row r="41" spans="1:12" ht="15.75" thickBot="1" x14ac:dyDescent="0.3">
      <c r="A41" s="47" t="s">
        <v>50</v>
      </c>
      <c r="B41" s="33">
        <v>34</v>
      </c>
      <c r="C41" s="13">
        <v>25</v>
      </c>
      <c r="D41" s="34">
        <v>23.3</v>
      </c>
      <c r="E41" s="57">
        <v>753.5</v>
      </c>
      <c r="F41" s="66">
        <v>22.161764705882351</v>
      </c>
      <c r="G41" s="74">
        <v>32.339055793991413</v>
      </c>
      <c r="H41" s="83">
        <v>532.9</v>
      </c>
      <c r="I41" s="93">
        <v>15.673529411764704</v>
      </c>
      <c r="J41" s="101">
        <v>22.871244635193133</v>
      </c>
      <c r="K41" s="49">
        <v>0.70723291307232905</v>
      </c>
    </row>
    <row r="42" spans="1:12" ht="15.75" thickBot="1" x14ac:dyDescent="0.3">
      <c r="A42" s="9" t="s">
        <v>26</v>
      </c>
      <c r="B42" s="23">
        <v>20</v>
      </c>
      <c r="C42" s="10">
        <v>15</v>
      </c>
      <c r="D42" s="24">
        <v>16.899999999999999</v>
      </c>
      <c r="E42" s="52">
        <v>576.29999999999995</v>
      </c>
      <c r="F42" s="61">
        <v>28.814999999999998</v>
      </c>
      <c r="G42" s="69">
        <v>34.100591715976329</v>
      </c>
      <c r="H42" s="78">
        <v>433.3</v>
      </c>
      <c r="I42" s="88">
        <v>21.664999999999999</v>
      </c>
      <c r="J42" s="96">
        <v>25.639053254437872</v>
      </c>
      <c r="K42" s="37">
        <v>0.75186534790907522</v>
      </c>
    </row>
    <row r="43" spans="1:12" ht="15.75" thickBot="1" x14ac:dyDescent="0.3">
      <c r="A43" s="9" t="s">
        <v>25</v>
      </c>
      <c r="B43" s="23">
        <v>15</v>
      </c>
      <c r="C43" s="10">
        <v>15</v>
      </c>
      <c r="D43" s="24">
        <v>15</v>
      </c>
      <c r="E43" s="52">
        <v>524.70000000000005</v>
      </c>
      <c r="F43" s="61">
        <v>34.980000000000004</v>
      </c>
      <c r="G43" s="69">
        <v>34.980000000000004</v>
      </c>
      <c r="H43" s="78">
        <v>255.3</v>
      </c>
      <c r="I43" s="88">
        <v>17.02</v>
      </c>
      <c r="J43" s="96">
        <v>17.02</v>
      </c>
      <c r="K43" s="37">
        <v>0.4865637507146941</v>
      </c>
    </row>
    <row r="44" spans="1:12" ht="15.75" thickBot="1" x14ac:dyDescent="0.3">
      <c r="A44" s="14" t="s">
        <v>27</v>
      </c>
      <c r="B44" s="35">
        <v>8</v>
      </c>
      <c r="C44" s="15">
        <v>7</v>
      </c>
      <c r="D44" s="36">
        <v>8</v>
      </c>
      <c r="E44" s="58">
        <v>208.4</v>
      </c>
      <c r="F44" s="67">
        <v>26.05</v>
      </c>
      <c r="G44" s="75">
        <v>26.05</v>
      </c>
      <c r="H44" s="84">
        <v>151.4</v>
      </c>
      <c r="I44" s="94">
        <v>18.925000000000001</v>
      </c>
      <c r="J44" s="102">
        <v>18.925000000000001</v>
      </c>
      <c r="K44" s="50">
        <v>0.72648752399232241</v>
      </c>
    </row>
    <row r="45" spans="1:12" s="2" customFormat="1" ht="15.75" thickBot="1" x14ac:dyDescent="0.3">
      <c r="A45" s="16"/>
      <c r="B45" s="16"/>
      <c r="C45" s="16"/>
      <c r="D45" s="16"/>
      <c r="E45" s="17"/>
      <c r="F45" s="18"/>
      <c r="G45" s="18"/>
      <c r="H45" s="17"/>
      <c r="I45" s="18"/>
      <c r="J45" s="18"/>
      <c r="K45" s="16"/>
      <c r="L45" s="16"/>
    </row>
    <row r="46" spans="1:12" ht="16.5" thickBot="1" x14ac:dyDescent="0.3">
      <c r="A46" s="6" t="s">
        <v>48</v>
      </c>
      <c r="B46" s="19">
        <v>1029</v>
      </c>
      <c r="C46" s="7">
        <v>899</v>
      </c>
      <c r="D46" s="39">
        <v>808.6</v>
      </c>
      <c r="E46" s="5">
        <v>27481.599999999999</v>
      </c>
      <c r="F46" s="59">
        <v>26.707094266277938</v>
      </c>
      <c r="G46" s="76">
        <v>33.986643581498882</v>
      </c>
      <c r="H46" s="85">
        <v>19502</v>
      </c>
      <c r="I46" s="86">
        <v>18.952380952380953</v>
      </c>
      <c r="J46" s="103">
        <v>24.118229037843186</v>
      </c>
      <c r="K46" s="38">
        <v>0.70963844899860273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Sverrir Guðmundsson - HI</dc:creator>
  <cp:lastModifiedBy>Sverrir Guðmundsson - HI</cp:lastModifiedBy>
  <dcterms:created xsi:type="dcterms:W3CDTF">2024-09-23T10:47:33Z</dcterms:created>
  <dcterms:modified xsi:type="dcterms:W3CDTF">2024-09-23T11:51:33Z</dcterms:modified>
</cp:coreProperties>
</file>